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Gori" sheetId="2" r:id="rId1"/>
    <sheet name="Лист1" sheetId="3" r:id="rId2"/>
  </sheets>
  <calcPr calcId="152511"/>
</workbook>
</file>

<file path=xl/calcChain.xml><?xml version="1.0" encoding="utf-8"?>
<calcChain xmlns="http://schemas.openxmlformats.org/spreadsheetml/2006/main">
  <c r="G14" i="3" l="1"/>
  <c r="F14" i="3"/>
  <c r="G13" i="3"/>
  <c r="G12" i="3"/>
  <c r="G11" i="3"/>
  <c r="G10" i="3"/>
  <c r="G9" i="3"/>
  <c r="G8" i="3"/>
  <c r="G7" i="3"/>
  <c r="G6" i="3"/>
  <c r="G5" i="3"/>
</calcChain>
</file>

<file path=xl/sharedStrings.xml><?xml version="1.0" encoding="utf-8"?>
<sst xmlns="http://schemas.openxmlformats.org/spreadsheetml/2006/main" count="148" uniqueCount="128">
  <si>
    <t>Total</t>
  </si>
  <si>
    <t xml:space="preserve"> </t>
  </si>
  <si>
    <t>დასახელება</t>
  </si>
  <si>
    <t>ხელობის ფასი</t>
  </si>
  <si>
    <t>ხელობა  (სუფთა)</t>
  </si>
  <si>
    <t>ხელფასი (+ გად.)</t>
  </si>
  <si>
    <t>ხელობა - იატაკის სტიაჟკის დასხმა</t>
  </si>
  <si>
    <t>ხელობა - კედლების აწყობა გიპსოთი 
და შეღებვა</t>
  </si>
  <si>
    <t>ხელობა - კარების დამონტაჟება (მდფ)</t>
  </si>
  <si>
    <t>ხელობა - ჭერის შეღებვა</t>
  </si>
  <si>
    <t>ხელობა - ლამიანტის დაგება</t>
  </si>
  <si>
    <t>ხელობა - მეტლახის დაგება</t>
  </si>
  <si>
    <t xml:space="preserve">ხელობა - ელ.გაყვანილობის გაყვანა </t>
  </si>
  <si>
    <t>ხელობა - საკანალიზაციო და სასმელ წყლის გაყვანა</t>
  </si>
  <si>
    <t>ხელობა  - გათბობის სისტემის დაყენება (რადიატორების , ქვაბი, მილები)</t>
  </si>
  <si>
    <t>მ2</t>
  </si>
  <si>
    <t>ცალი</t>
  </si>
  <si>
    <t>მ</t>
  </si>
  <si>
    <t>რაოდენობა</t>
  </si>
  <si>
    <t>რამდენი</t>
  </si>
  <si>
    <t>ხელობის ცხრილი გორის სარეაბილიტაციუ ცენტრში</t>
  </si>
  <si>
    <t>მასალების სია გორის სარეაბილიტაციო ცენტრი</t>
  </si>
  <si>
    <t>ერთ. ფასი</t>
  </si>
  <si>
    <t>საერთო ფასი</t>
  </si>
  <si>
    <t>შპალერი</t>
  </si>
  <si>
    <t>კედლების საღებავი</t>
  </si>
  <si>
    <t>გარე ფასადის საღებავი</t>
  </si>
  <si>
    <t>გარე ფასადის შპაკლიოვკა</t>
  </si>
  <si>
    <t>გარე ფასადის გრუნტი</t>
  </si>
  <si>
    <t>ფერები გარე ფასადის 
საღებავისთვის</t>
  </si>
  <si>
    <t>ჭერის საღებავი</t>
  </si>
  <si>
    <t>შპაკლიოვკა</t>
  </si>
  <si>
    <t>გრუნტი</t>
  </si>
  <si>
    <t>ბზარების ლენტა</t>
  </si>
  <si>
    <t>შკურკა გარე ფასადისთვის</t>
  </si>
  <si>
    <t>შკურკა</t>
  </si>
  <si>
    <t>წებო შპალერითვის</t>
  </si>
  <si>
    <t>საკანცელარიო დანა</t>
  </si>
  <si>
    <t>გიპსო კარდონი და მისი 
აქსესუარები</t>
  </si>
  <si>
    <t>ცემენტი</t>
  </si>
  <si>
    <t>ბლოკები 20 იანი</t>
  </si>
  <si>
    <t>ქვიშა</t>
  </si>
  <si>
    <t>წებო ცემენტი</t>
  </si>
  <si>
    <t>დეკორატიული ცემენტი</t>
  </si>
  <si>
    <t>ელ კაბელი 2,5 კვ</t>
  </si>
  <si>
    <t>გამანაწილებელი</t>
  </si>
  <si>
    <t>ელ. კარობკა</t>
  </si>
  <si>
    <t>როზეტი</t>
  </si>
  <si>
    <t>ჩამრთველი</t>
  </si>
  <si>
    <t>ელ. შიტი</t>
  </si>
  <si>
    <t xml:space="preserve"> ელ . ავტომატები 12ვ</t>
  </si>
  <si>
    <t>სტეპლერი</t>
  </si>
  <si>
    <t>გიპსი</t>
  </si>
  <si>
    <t>ნათურები ლედ. 30 ვ.</t>
  </si>
  <si>
    <t>რადიატორების ა და მისი
 აქსესუარები , გათბობისათის</t>
  </si>
  <si>
    <t>ქვაბი და მისი აქსესუარების
 გათბობისათვის</t>
  </si>
  <si>
    <t>ლამინატი</t>
  </si>
  <si>
    <t>ლამინატის აქსესუარების 
და კუთხეები</t>
  </si>
  <si>
    <t>შერუპი ლამინატისთვის</t>
  </si>
  <si>
    <t>სილიკონი</t>
  </si>
  <si>
    <t>ლამინატის ქეჩა</t>
  </si>
  <si>
    <t>მეტალო პლასტმასის ფანჯრები</t>
  </si>
  <si>
    <t>კარები მდფ</t>
  </si>
  <si>
    <t>უნიტაზი</t>
  </si>
  <si>
    <t>მილები 50 მმ</t>
  </si>
  <si>
    <t>საკანალიზაციო მილები 100მმ</t>
  </si>
  <si>
    <t>ონკანი</t>
  </si>
  <si>
    <t>მილების 20 მმ</t>
  </si>
  <si>
    <t>მუხლები</t>
  </si>
  <si>
    <t>ამერიკანკა</t>
  </si>
  <si>
    <t>ჭერი ამსტრონგი</t>
  </si>
  <si>
    <t>სამკაპი</t>
  </si>
  <si>
    <t>გადამყვანი</t>
  </si>
  <si>
    <t>კლაპანი</t>
  </si>
  <si>
    <t>პაკლი</t>
  </si>
  <si>
    <t>რკინის კარის საღებავი</t>
  </si>
  <si>
    <t>ნიჯარა ტულაეტისთვის</t>
  </si>
  <si>
    <t>კაფელი</t>
  </si>
  <si>
    <t xml:space="preserve">არმატურა პანდუსისთვის </t>
  </si>
  <si>
    <t>შპაკლიოვკა , სუფთა პირი</t>
  </si>
  <si>
    <t>შურუპი</t>
  </si>
  <si>
    <t>18 ტომარა</t>
  </si>
  <si>
    <t xml:space="preserve">6  ვედრო  </t>
  </si>
  <si>
    <t>13 ვედრო</t>
  </si>
  <si>
    <t>13 ბალონი</t>
  </si>
  <si>
    <t>109 რულონი</t>
  </si>
  <si>
    <t>4 ცალი</t>
  </si>
  <si>
    <t>4 ვედრო</t>
  </si>
  <si>
    <t>73  ტომარა</t>
  </si>
  <si>
    <t>15 ბალონი</t>
  </si>
  <si>
    <t>32 ცალი</t>
  </si>
  <si>
    <t>5 მ</t>
  </si>
  <si>
    <t xml:space="preserve">50 მ </t>
  </si>
  <si>
    <t xml:space="preserve">23 ტომარა </t>
  </si>
  <si>
    <t>10 ცალი</t>
  </si>
  <si>
    <t>45 მ2</t>
  </si>
  <si>
    <t>3 ტომარა</t>
  </si>
  <si>
    <t>3,45 მ3</t>
  </si>
  <si>
    <t>12 მ3</t>
  </si>
  <si>
    <t>50 ცალი</t>
  </si>
  <si>
    <t>8 მ3</t>
  </si>
  <si>
    <t>20 მ</t>
  </si>
  <si>
    <t>51 მ2</t>
  </si>
  <si>
    <t>27 ტომარა</t>
  </si>
  <si>
    <t>6  ტომარა</t>
  </si>
  <si>
    <t>720 მ</t>
  </si>
  <si>
    <t>12 ცალი</t>
  </si>
  <si>
    <t>51 ცალი</t>
  </si>
  <si>
    <t>41 ცალი</t>
  </si>
  <si>
    <t>1 ცალი</t>
  </si>
  <si>
    <t>8 ცალი</t>
  </si>
  <si>
    <t>10 ტომარა</t>
  </si>
  <si>
    <t>5 ტომარა</t>
  </si>
  <si>
    <t>33 ცალი</t>
  </si>
  <si>
    <t>15 ცალი</t>
  </si>
  <si>
    <t>180 მ2</t>
  </si>
  <si>
    <t>70 ცალი</t>
  </si>
  <si>
    <t>12 პაჩკა</t>
  </si>
  <si>
    <t>4 კგ</t>
  </si>
  <si>
    <t>32,24 მ2</t>
  </si>
  <si>
    <t>23,3 მ2</t>
  </si>
  <si>
    <t xml:space="preserve">2 ცალი </t>
  </si>
  <si>
    <t>30   მ</t>
  </si>
  <si>
    <t>20  მ</t>
  </si>
  <si>
    <t>100  მ</t>
  </si>
  <si>
    <t>20 ცალი</t>
  </si>
  <si>
    <t>184,48 მ2</t>
  </si>
  <si>
    <t>20 პაჩკა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</si>
</sst>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₾-437]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6" fontId="0" fillId="0" borderId="1" xfId="0" quotePrefix="1" applyNumberFormat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7" fontId="0" fillId="0" borderId="1" xfId="0" quotePrefix="1" applyNumberForma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7" fillId="0" borderId="1" xfId="0" applyFont="1" applyBorder="1"/>
    <xf numFmtId="0" fontId="0" fillId="0" borderId="1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164" fontId="10" fillId="0" borderId="1" xfId="0" applyNumberFormat="1" applyFont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/>
    <xf numFmtId="164" fontId="6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3"/>
  <sheetViews>
    <sheetView tabSelected="1" workbookViewId="0">
      <selection activeCell="H13" sqref="H13"/>
    </sheetView>
  </sheetViews>
  <sheetFormatPr defaultRowHeight="15" x14ac:dyDescent="0.25"/>
  <cols>
    <col min="2" max="2" width="34" customWidth="1"/>
    <col min="3" max="3" width="18.42578125" customWidth="1"/>
    <col min="4" max="4" width="14.42578125" customWidth="1"/>
    <col min="5" max="5" width="16.85546875" customWidth="1"/>
  </cols>
  <sheetData>
    <row r="2" spans="2:6" ht="21" x14ac:dyDescent="0.35">
      <c r="B2" s="24" t="s">
        <v>21</v>
      </c>
      <c r="C2" s="24"/>
      <c r="D2" s="24"/>
      <c r="E2" s="24"/>
      <c r="F2" s="24"/>
    </row>
    <row r="3" spans="2:6" x14ac:dyDescent="0.25">
      <c r="B3" s="1"/>
      <c r="C3" s="1"/>
      <c r="D3" s="1"/>
      <c r="E3" s="1"/>
      <c r="F3" s="1"/>
    </row>
    <row r="4" spans="2:6" ht="18.75" x14ac:dyDescent="0.3">
      <c r="B4" s="4" t="s">
        <v>2</v>
      </c>
      <c r="C4" s="3" t="s">
        <v>18</v>
      </c>
      <c r="D4" s="3" t="s">
        <v>22</v>
      </c>
      <c r="E4" s="3" t="s">
        <v>23</v>
      </c>
      <c r="F4" s="1"/>
    </row>
    <row r="5" spans="2:6" x14ac:dyDescent="0.25">
      <c r="B5" s="1" t="s">
        <v>24</v>
      </c>
      <c r="C5" s="5" t="s">
        <v>85</v>
      </c>
      <c r="D5" s="1"/>
      <c r="E5" s="1"/>
      <c r="F5" s="1"/>
    </row>
    <row r="6" spans="2:6" x14ac:dyDescent="0.25">
      <c r="B6" s="1" t="s">
        <v>25</v>
      </c>
      <c r="C6" s="5" t="s">
        <v>83</v>
      </c>
      <c r="D6" s="1"/>
      <c r="E6" s="1"/>
      <c r="F6" s="1"/>
    </row>
    <row r="7" spans="2:6" x14ac:dyDescent="0.25">
      <c r="B7" s="1" t="s">
        <v>26</v>
      </c>
      <c r="C7" s="5" t="s">
        <v>82</v>
      </c>
      <c r="D7" s="1"/>
      <c r="E7" s="1"/>
      <c r="F7" s="1"/>
    </row>
    <row r="8" spans="2:6" x14ac:dyDescent="0.25">
      <c r="B8" s="1" t="s">
        <v>27</v>
      </c>
      <c r="C8" s="5" t="s">
        <v>81</v>
      </c>
      <c r="D8" s="1"/>
      <c r="E8" s="1"/>
      <c r="F8" s="1"/>
    </row>
    <row r="9" spans="2:6" x14ac:dyDescent="0.25">
      <c r="B9" s="1" t="s">
        <v>28</v>
      </c>
      <c r="C9" s="5" t="s">
        <v>84</v>
      </c>
      <c r="D9" s="1"/>
      <c r="E9" s="1"/>
      <c r="F9" s="1"/>
    </row>
    <row r="10" spans="2:6" ht="30" x14ac:dyDescent="0.25">
      <c r="B10" s="6" t="s">
        <v>29</v>
      </c>
      <c r="C10" s="5" t="s">
        <v>86</v>
      </c>
      <c r="D10" s="1"/>
      <c r="E10" s="1"/>
      <c r="F10" s="1"/>
    </row>
    <row r="11" spans="2:6" x14ac:dyDescent="0.25">
      <c r="B11" s="1" t="s">
        <v>30</v>
      </c>
      <c r="C11" s="5" t="s">
        <v>87</v>
      </c>
      <c r="D11" s="1"/>
      <c r="E11" s="1"/>
      <c r="F11" s="1"/>
    </row>
    <row r="12" spans="2:6" x14ac:dyDescent="0.25">
      <c r="B12" s="1" t="s">
        <v>31</v>
      </c>
      <c r="C12" s="5" t="s">
        <v>88</v>
      </c>
      <c r="D12" s="2"/>
      <c r="E12" s="1"/>
      <c r="F12" s="1"/>
    </row>
    <row r="13" spans="2:6" x14ac:dyDescent="0.25">
      <c r="B13" s="1" t="s">
        <v>32</v>
      </c>
      <c r="C13" s="5" t="s">
        <v>89</v>
      </c>
      <c r="D13" s="1"/>
      <c r="E13" s="1"/>
      <c r="F13" s="1"/>
    </row>
    <row r="14" spans="2:6" x14ac:dyDescent="0.25">
      <c r="B14" s="1" t="s">
        <v>33</v>
      </c>
      <c r="C14" s="5" t="s">
        <v>90</v>
      </c>
      <c r="D14" s="1"/>
      <c r="E14" s="1"/>
      <c r="F14" s="1"/>
    </row>
    <row r="15" spans="2:6" x14ac:dyDescent="0.25">
      <c r="B15" s="1" t="s">
        <v>34</v>
      </c>
      <c r="C15" s="5" t="s">
        <v>91</v>
      </c>
      <c r="D15" s="1"/>
      <c r="E15" s="1"/>
      <c r="F15" s="1"/>
    </row>
    <row r="16" spans="2:6" x14ac:dyDescent="0.25">
      <c r="B16" s="1" t="s">
        <v>35</v>
      </c>
      <c r="C16" s="5" t="s">
        <v>92</v>
      </c>
      <c r="D16" s="1"/>
      <c r="E16" s="1"/>
      <c r="F16" s="1"/>
    </row>
    <row r="17" spans="2:6" x14ac:dyDescent="0.25">
      <c r="B17" s="1" t="s">
        <v>36</v>
      </c>
      <c r="C17" s="5" t="s">
        <v>93</v>
      </c>
      <c r="D17" s="1"/>
      <c r="E17" s="1"/>
      <c r="F17" s="1"/>
    </row>
    <row r="18" spans="2:6" x14ac:dyDescent="0.25">
      <c r="B18" s="1" t="s">
        <v>37</v>
      </c>
      <c r="C18" s="5" t="s">
        <v>94</v>
      </c>
      <c r="D18" s="1"/>
      <c r="E18" s="1"/>
      <c r="F18" s="1"/>
    </row>
    <row r="19" spans="2:6" ht="30" x14ac:dyDescent="0.25">
      <c r="B19" s="6" t="s">
        <v>38</v>
      </c>
      <c r="C19" s="5" t="s">
        <v>95</v>
      </c>
      <c r="D19" s="1"/>
      <c r="E19" s="1"/>
      <c r="F19" s="1"/>
    </row>
    <row r="20" spans="2:6" x14ac:dyDescent="0.25">
      <c r="B20" s="1" t="s">
        <v>39</v>
      </c>
      <c r="C20" s="5" t="s">
        <v>96</v>
      </c>
      <c r="D20" s="1"/>
      <c r="E20" s="1"/>
      <c r="F20" s="1"/>
    </row>
    <row r="21" spans="2:6" x14ac:dyDescent="0.25">
      <c r="B21" s="1" t="s">
        <v>79</v>
      </c>
      <c r="C21" s="5" t="s">
        <v>97</v>
      </c>
      <c r="D21" s="1"/>
      <c r="E21" s="1"/>
      <c r="F21" s="1"/>
    </row>
    <row r="22" spans="2:6" x14ac:dyDescent="0.25">
      <c r="B22" s="1" t="s">
        <v>39</v>
      </c>
      <c r="C22" s="5" t="s">
        <v>98</v>
      </c>
      <c r="D22" s="1"/>
      <c r="E22" s="1"/>
      <c r="F22" s="1"/>
    </row>
    <row r="23" spans="2:6" x14ac:dyDescent="0.25">
      <c r="B23" s="1" t="s">
        <v>40</v>
      </c>
      <c r="C23" s="5" t="s">
        <v>99</v>
      </c>
      <c r="D23" s="1"/>
      <c r="E23" s="1"/>
      <c r="F23" s="1"/>
    </row>
    <row r="24" spans="2:6" x14ac:dyDescent="0.25">
      <c r="B24" s="1" t="s">
        <v>41</v>
      </c>
      <c r="C24" s="5" t="s">
        <v>100</v>
      </c>
      <c r="D24" s="1"/>
      <c r="E24" s="1"/>
      <c r="F24" s="1"/>
    </row>
    <row r="25" spans="2:6" x14ac:dyDescent="0.25">
      <c r="B25" s="1" t="s">
        <v>78</v>
      </c>
      <c r="C25" s="5" t="s">
        <v>101</v>
      </c>
      <c r="D25" s="1"/>
      <c r="E25" s="1"/>
      <c r="F25" s="1"/>
    </row>
    <row r="26" spans="2:6" x14ac:dyDescent="0.25">
      <c r="B26" s="1" t="s">
        <v>77</v>
      </c>
      <c r="C26" s="5" t="s">
        <v>102</v>
      </c>
      <c r="D26" s="1"/>
      <c r="E26" s="1"/>
      <c r="F26" s="1"/>
    </row>
    <row r="27" spans="2:6" x14ac:dyDescent="0.25">
      <c r="B27" s="1" t="s">
        <v>42</v>
      </c>
      <c r="C27" s="5" t="s">
        <v>103</v>
      </c>
      <c r="D27" s="1"/>
      <c r="E27" s="1"/>
      <c r="F27" s="1"/>
    </row>
    <row r="28" spans="2:6" x14ac:dyDescent="0.25">
      <c r="B28" s="1" t="s">
        <v>43</v>
      </c>
      <c r="C28" s="5" t="s">
        <v>104</v>
      </c>
      <c r="D28" s="1"/>
      <c r="E28" s="1"/>
      <c r="F28" s="1"/>
    </row>
    <row r="29" spans="2:6" x14ac:dyDescent="0.25">
      <c r="B29" s="1" t="s">
        <v>44</v>
      </c>
      <c r="C29" s="5" t="s">
        <v>105</v>
      </c>
      <c r="D29" s="1"/>
      <c r="E29" s="1"/>
      <c r="F29" s="1"/>
    </row>
    <row r="30" spans="2:6" x14ac:dyDescent="0.25">
      <c r="B30" s="1" t="s">
        <v>45</v>
      </c>
      <c r="C30" s="5" t="s">
        <v>106</v>
      </c>
      <c r="D30" s="1"/>
      <c r="E30" s="1"/>
      <c r="F30" s="1"/>
    </row>
    <row r="31" spans="2:6" x14ac:dyDescent="0.25">
      <c r="B31" s="1" t="s">
        <v>46</v>
      </c>
      <c r="C31" s="5" t="s">
        <v>107</v>
      </c>
      <c r="D31" s="1"/>
      <c r="E31" s="1"/>
      <c r="F31" s="1"/>
    </row>
    <row r="32" spans="2:6" x14ac:dyDescent="0.25">
      <c r="B32" s="1" t="s">
        <v>47</v>
      </c>
      <c r="C32" s="5" t="s">
        <v>108</v>
      </c>
      <c r="D32" s="1"/>
      <c r="E32" s="1"/>
      <c r="F32" s="1"/>
    </row>
    <row r="33" spans="2:6" x14ac:dyDescent="0.25">
      <c r="B33" s="1" t="s">
        <v>48</v>
      </c>
      <c r="C33" s="5" t="s">
        <v>106</v>
      </c>
      <c r="D33" s="1"/>
      <c r="E33" s="1"/>
      <c r="F33" s="1"/>
    </row>
    <row r="34" spans="2:6" x14ac:dyDescent="0.25">
      <c r="B34" s="1" t="s">
        <v>49</v>
      </c>
      <c r="C34" s="5" t="s">
        <v>109</v>
      </c>
      <c r="D34" s="1"/>
      <c r="E34" s="1"/>
      <c r="F34" s="1"/>
    </row>
    <row r="35" spans="2:6" x14ac:dyDescent="0.25">
      <c r="B35" s="1" t="s">
        <v>50</v>
      </c>
      <c r="C35" s="5" t="s">
        <v>110</v>
      </c>
      <c r="D35" s="1"/>
      <c r="E35" s="1"/>
      <c r="F35" s="1"/>
    </row>
    <row r="36" spans="2:6" x14ac:dyDescent="0.25">
      <c r="B36" s="1" t="s">
        <v>51</v>
      </c>
      <c r="C36" s="5" t="s">
        <v>111</v>
      </c>
      <c r="D36" s="1"/>
      <c r="E36" s="1"/>
      <c r="F36" s="1"/>
    </row>
    <row r="37" spans="2:6" x14ac:dyDescent="0.25">
      <c r="B37" s="1" t="s">
        <v>52</v>
      </c>
      <c r="C37" s="5" t="s">
        <v>112</v>
      </c>
      <c r="D37" s="1"/>
      <c r="E37" s="1"/>
      <c r="F37" s="1"/>
    </row>
    <row r="38" spans="2:6" x14ac:dyDescent="0.25">
      <c r="B38" s="1" t="s">
        <v>53</v>
      </c>
      <c r="C38" s="5" t="s">
        <v>113</v>
      </c>
      <c r="D38" s="1"/>
      <c r="E38" s="1"/>
      <c r="F38" s="1"/>
    </row>
    <row r="39" spans="2:6" ht="30" x14ac:dyDescent="0.25">
      <c r="B39" s="6" t="s">
        <v>54</v>
      </c>
      <c r="C39" s="5" t="s">
        <v>114</v>
      </c>
      <c r="D39" s="1"/>
      <c r="E39" s="1"/>
      <c r="F39" s="1"/>
    </row>
    <row r="40" spans="2:6" ht="30" x14ac:dyDescent="0.25">
      <c r="B40" s="6" t="s">
        <v>55</v>
      </c>
      <c r="C40" s="5" t="s">
        <v>109</v>
      </c>
      <c r="D40" s="1"/>
      <c r="E40" s="1"/>
      <c r="F40" s="1"/>
    </row>
    <row r="41" spans="2:6" x14ac:dyDescent="0.25">
      <c r="B41" s="1" t="s">
        <v>56</v>
      </c>
      <c r="C41" s="5" t="s">
        <v>115</v>
      </c>
      <c r="D41" s="1"/>
      <c r="E41" s="1"/>
      <c r="F41" s="1"/>
    </row>
    <row r="42" spans="2:6" ht="30" x14ac:dyDescent="0.25">
      <c r="B42" s="6" t="s">
        <v>57</v>
      </c>
      <c r="C42" s="5" t="s">
        <v>116</v>
      </c>
      <c r="D42" s="1"/>
      <c r="E42" s="1"/>
      <c r="F42" s="1"/>
    </row>
    <row r="43" spans="2:6" x14ac:dyDescent="0.25">
      <c r="B43" s="1" t="s">
        <v>58</v>
      </c>
      <c r="C43" s="5" t="s">
        <v>117</v>
      </c>
      <c r="D43" s="1"/>
      <c r="E43" s="1"/>
      <c r="F43" s="1"/>
    </row>
    <row r="44" spans="2:6" x14ac:dyDescent="0.25">
      <c r="B44" s="1" t="s">
        <v>59</v>
      </c>
      <c r="C44" s="5" t="s">
        <v>106</v>
      </c>
      <c r="D44" s="1"/>
      <c r="E44" s="1"/>
      <c r="F44" s="1"/>
    </row>
    <row r="45" spans="2:6" x14ac:dyDescent="0.25">
      <c r="B45" s="1" t="s">
        <v>60</v>
      </c>
      <c r="C45" s="5" t="s">
        <v>115</v>
      </c>
      <c r="D45" s="1"/>
      <c r="E45" s="1"/>
      <c r="F45" s="1"/>
    </row>
    <row r="46" spans="2:6" x14ac:dyDescent="0.25">
      <c r="B46" s="1" t="s">
        <v>75</v>
      </c>
      <c r="C46" s="5" t="s">
        <v>118</v>
      </c>
      <c r="D46" s="7"/>
      <c r="E46" s="1"/>
      <c r="F46" s="1"/>
    </row>
    <row r="47" spans="2:6" x14ac:dyDescent="0.25">
      <c r="B47" s="1" t="s">
        <v>61</v>
      </c>
      <c r="C47" s="5" t="s">
        <v>119</v>
      </c>
      <c r="D47" s="1"/>
      <c r="E47" s="1"/>
      <c r="F47" s="1"/>
    </row>
    <row r="48" spans="2:6" x14ac:dyDescent="0.25">
      <c r="B48" s="1" t="s">
        <v>62</v>
      </c>
      <c r="C48" s="5" t="s">
        <v>120</v>
      </c>
      <c r="D48" s="1"/>
      <c r="E48" s="1"/>
      <c r="F48" s="1"/>
    </row>
    <row r="49" spans="2:8" x14ac:dyDescent="0.25">
      <c r="B49" s="1" t="s">
        <v>76</v>
      </c>
      <c r="C49" s="5" t="s">
        <v>121</v>
      </c>
      <c r="D49" s="1"/>
      <c r="E49" s="1"/>
      <c r="F49" s="1"/>
      <c r="H49" t="s">
        <v>1</v>
      </c>
    </row>
    <row r="50" spans="2:8" x14ac:dyDescent="0.25">
      <c r="B50" s="1" t="s">
        <v>63</v>
      </c>
      <c r="C50" s="5" t="s">
        <v>121</v>
      </c>
      <c r="D50" s="1"/>
      <c r="E50" s="1"/>
      <c r="F50" s="1"/>
    </row>
    <row r="51" spans="2:8" x14ac:dyDescent="0.25">
      <c r="B51" s="1" t="s">
        <v>64</v>
      </c>
      <c r="C51" s="5" t="s">
        <v>122</v>
      </c>
      <c r="D51" s="1"/>
      <c r="E51" s="1"/>
      <c r="F51" s="1"/>
    </row>
    <row r="52" spans="2:8" x14ac:dyDescent="0.25">
      <c r="B52" s="1" t="s">
        <v>65</v>
      </c>
      <c r="C52" s="5" t="s">
        <v>123</v>
      </c>
      <c r="D52" s="1"/>
      <c r="E52" s="1"/>
      <c r="F52" s="1"/>
    </row>
    <row r="53" spans="2:8" x14ac:dyDescent="0.25">
      <c r="B53" s="1" t="s">
        <v>66</v>
      </c>
      <c r="C53" s="5" t="s">
        <v>121</v>
      </c>
      <c r="D53" s="1"/>
      <c r="E53" s="1"/>
      <c r="F53" s="1"/>
    </row>
    <row r="54" spans="2:8" x14ac:dyDescent="0.25">
      <c r="B54" s="1" t="s">
        <v>67</v>
      </c>
      <c r="C54" s="5" t="s">
        <v>124</v>
      </c>
      <c r="D54" s="1"/>
      <c r="E54" s="1"/>
      <c r="F54" s="1"/>
    </row>
    <row r="55" spans="2:8" x14ac:dyDescent="0.25">
      <c r="B55" s="1" t="s">
        <v>68</v>
      </c>
      <c r="C55" s="5" t="s">
        <v>125</v>
      </c>
      <c r="D55" s="1"/>
      <c r="E55" s="1"/>
      <c r="F55" s="1"/>
    </row>
    <row r="56" spans="2:8" x14ac:dyDescent="0.25">
      <c r="B56" s="1" t="s">
        <v>72</v>
      </c>
      <c r="C56" s="5" t="s">
        <v>125</v>
      </c>
      <c r="D56" s="1"/>
      <c r="E56" s="1"/>
      <c r="F56" s="1"/>
    </row>
    <row r="57" spans="2:8" x14ac:dyDescent="0.25">
      <c r="B57" s="1" t="s">
        <v>71</v>
      </c>
      <c r="C57" s="5" t="s">
        <v>94</v>
      </c>
      <c r="D57" s="1"/>
      <c r="E57" s="1"/>
      <c r="F57" s="1"/>
    </row>
    <row r="58" spans="2:8" x14ac:dyDescent="0.25">
      <c r="B58" s="1" t="s">
        <v>73</v>
      </c>
      <c r="C58" s="5" t="s">
        <v>86</v>
      </c>
      <c r="D58" s="1"/>
      <c r="E58" s="1"/>
      <c r="F58" s="1"/>
    </row>
    <row r="59" spans="2:8" x14ac:dyDescent="0.25">
      <c r="B59" s="1" t="s">
        <v>69</v>
      </c>
      <c r="C59" s="5" t="s">
        <v>106</v>
      </c>
      <c r="D59" s="1"/>
      <c r="E59" s="1"/>
      <c r="F59" s="1"/>
    </row>
    <row r="60" spans="2:8" x14ac:dyDescent="0.25">
      <c r="B60" s="1" t="s">
        <v>74</v>
      </c>
      <c r="C60" s="5" t="s">
        <v>110</v>
      </c>
      <c r="D60" s="1"/>
      <c r="E60" s="1"/>
      <c r="F60" s="1"/>
    </row>
    <row r="61" spans="2:8" x14ac:dyDescent="0.25">
      <c r="B61" s="1" t="s">
        <v>70</v>
      </c>
      <c r="C61" s="5" t="s">
        <v>126</v>
      </c>
      <c r="D61" s="1"/>
      <c r="E61" s="1"/>
      <c r="F61" s="1"/>
    </row>
    <row r="62" spans="2:8" x14ac:dyDescent="0.25">
      <c r="B62" s="1" t="s">
        <v>80</v>
      </c>
      <c r="C62" s="5" t="s">
        <v>127</v>
      </c>
      <c r="D62" s="1"/>
      <c r="E62" s="1"/>
      <c r="F62" s="1"/>
    </row>
    <row r="63" spans="2:8" x14ac:dyDescent="0.25">
      <c r="B63" s="1" t="s">
        <v>0</v>
      </c>
      <c r="C63" s="1"/>
      <c r="D63" s="1"/>
      <c r="E63" s="1"/>
      <c r="F63" s="1"/>
    </row>
  </sheetData>
  <mergeCells count="1">
    <mergeCell ref="B2:F2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workbookViewId="0">
      <selection activeCell="J12" sqref="J12"/>
    </sheetView>
  </sheetViews>
  <sheetFormatPr defaultRowHeight="15" x14ac:dyDescent="0.25"/>
  <cols>
    <col min="3" max="3" width="35.42578125" customWidth="1"/>
    <col min="4" max="4" width="12.7109375" customWidth="1"/>
    <col min="5" max="5" width="14.140625" customWidth="1"/>
    <col min="6" max="6" width="11.7109375" customWidth="1"/>
    <col min="7" max="7" width="13" customWidth="1"/>
  </cols>
  <sheetData>
    <row r="2" spans="2:9" ht="21" x14ac:dyDescent="0.35">
      <c r="B2" s="8"/>
      <c r="C2" s="25" t="s">
        <v>20</v>
      </c>
      <c r="D2" s="25"/>
      <c r="E2" s="25"/>
      <c r="F2" s="25"/>
      <c r="G2" s="25"/>
      <c r="H2" s="25"/>
      <c r="I2" s="25"/>
    </row>
    <row r="3" spans="2:9" x14ac:dyDescent="0.25">
      <c r="B3" s="9"/>
      <c r="C3" s="9"/>
      <c r="D3" s="9"/>
      <c r="E3" s="9"/>
      <c r="F3" s="26" t="s">
        <v>3</v>
      </c>
      <c r="G3" s="26"/>
      <c r="H3" s="9"/>
      <c r="I3" s="9"/>
    </row>
    <row r="4" spans="2:9" ht="30" x14ac:dyDescent="0.25">
      <c r="B4" s="9"/>
      <c r="C4" s="10" t="s">
        <v>2</v>
      </c>
      <c r="D4" s="11" t="s">
        <v>19</v>
      </c>
      <c r="E4" s="11" t="s">
        <v>18</v>
      </c>
      <c r="F4" s="12" t="s">
        <v>4</v>
      </c>
      <c r="G4" s="13" t="s">
        <v>5</v>
      </c>
      <c r="H4" s="9"/>
      <c r="I4" s="9"/>
    </row>
    <row r="5" spans="2:9" x14ac:dyDescent="0.25">
      <c r="B5" s="9">
        <v>1</v>
      </c>
      <c r="C5" s="14" t="s">
        <v>6</v>
      </c>
      <c r="D5" s="15">
        <v>192</v>
      </c>
      <c r="E5" s="15" t="s">
        <v>15</v>
      </c>
      <c r="F5" s="16">
        <v>0</v>
      </c>
      <c r="G5" s="17">
        <f>F5/0.8/0.96</f>
        <v>0</v>
      </c>
      <c r="H5" s="9"/>
      <c r="I5" s="9"/>
    </row>
    <row r="6" spans="2:9" ht="25.5" x14ac:dyDescent="0.25">
      <c r="B6" s="9">
        <v>2</v>
      </c>
      <c r="C6" s="23" t="s">
        <v>7</v>
      </c>
      <c r="D6" s="19">
        <v>624</v>
      </c>
      <c r="E6" s="15" t="s">
        <v>15</v>
      </c>
      <c r="F6" s="16">
        <v>0</v>
      </c>
      <c r="G6" s="17">
        <f t="shared" ref="G6:G13" si="0">F6/0.8/0.96</f>
        <v>0</v>
      </c>
      <c r="H6" s="9"/>
      <c r="I6" s="9"/>
    </row>
    <row r="7" spans="2:9" x14ac:dyDescent="0.25">
      <c r="B7" s="9">
        <v>3</v>
      </c>
      <c r="C7" s="18" t="s">
        <v>8</v>
      </c>
      <c r="D7" s="19">
        <v>9</v>
      </c>
      <c r="E7" s="15" t="s">
        <v>16</v>
      </c>
      <c r="F7" s="16">
        <v>0</v>
      </c>
      <c r="G7" s="17">
        <f t="shared" si="0"/>
        <v>0</v>
      </c>
      <c r="H7" s="9"/>
      <c r="I7" s="9"/>
    </row>
    <row r="8" spans="2:9" x14ac:dyDescent="0.25">
      <c r="B8" s="9">
        <v>4</v>
      </c>
      <c r="C8" s="20" t="s">
        <v>9</v>
      </c>
      <c r="D8" s="19">
        <v>192</v>
      </c>
      <c r="E8" s="15" t="s">
        <v>15</v>
      </c>
      <c r="F8" s="16">
        <v>0</v>
      </c>
      <c r="G8" s="17">
        <f t="shared" si="0"/>
        <v>0</v>
      </c>
      <c r="H8" s="9"/>
      <c r="I8" s="9"/>
    </row>
    <row r="9" spans="2:9" x14ac:dyDescent="0.25">
      <c r="B9" s="9">
        <v>5</v>
      </c>
      <c r="C9" s="20" t="s">
        <v>10</v>
      </c>
      <c r="D9" s="19">
        <v>187</v>
      </c>
      <c r="E9" s="15" t="s">
        <v>15</v>
      </c>
      <c r="F9" s="16">
        <v>0</v>
      </c>
      <c r="G9" s="17">
        <f t="shared" si="0"/>
        <v>0</v>
      </c>
      <c r="H9" s="9"/>
      <c r="I9" s="9"/>
    </row>
    <row r="10" spans="2:9" x14ac:dyDescent="0.25">
      <c r="B10" s="9">
        <v>6</v>
      </c>
      <c r="C10" s="14" t="s">
        <v>11</v>
      </c>
      <c r="D10" s="19">
        <v>56</v>
      </c>
      <c r="E10" s="15" t="s">
        <v>15</v>
      </c>
      <c r="F10" s="16">
        <v>0</v>
      </c>
      <c r="G10" s="17">
        <f t="shared" si="0"/>
        <v>0</v>
      </c>
      <c r="H10" s="9"/>
      <c r="I10" s="9"/>
    </row>
    <row r="11" spans="2:9" x14ac:dyDescent="0.25">
      <c r="B11" s="9">
        <v>7</v>
      </c>
      <c r="C11" s="14" t="s">
        <v>12</v>
      </c>
      <c r="D11" s="19">
        <v>720</v>
      </c>
      <c r="E11" s="15" t="s">
        <v>17</v>
      </c>
      <c r="F11" s="16">
        <v>0</v>
      </c>
      <c r="G11" s="17">
        <f t="shared" si="0"/>
        <v>0</v>
      </c>
      <c r="H11" s="9"/>
      <c r="I11" s="9"/>
    </row>
    <row r="12" spans="2:9" ht="25.5" x14ac:dyDescent="0.25">
      <c r="B12" s="9">
        <v>8</v>
      </c>
      <c r="C12" s="14" t="s">
        <v>13</v>
      </c>
      <c r="D12" s="19">
        <v>150</v>
      </c>
      <c r="E12" s="15" t="s">
        <v>17</v>
      </c>
      <c r="F12" s="16">
        <v>0</v>
      </c>
      <c r="G12" s="17">
        <f t="shared" si="0"/>
        <v>0</v>
      </c>
      <c r="H12" s="9"/>
      <c r="I12" s="9"/>
    </row>
    <row r="13" spans="2:9" ht="38.25" x14ac:dyDescent="0.25">
      <c r="B13" s="9">
        <v>9</v>
      </c>
      <c r="C13" s="14" t="s">
        <v>14</v>
      </c>
      <c r="D13" s="19">
        <v>15</v>
      </c>
      <c r="E13" s="15" t="s">
        <v>16</v>
      </c>
      <c r="F13" s="16">
        <v>0</v>
      </c>
      <c r="G13" s="17">
        <f t="shared" si="0"/>
        <v>0</v>
      </c>
      <c r="H13" s="9"/>
      <c r="I13" s="9"/>
    </row>
    <row r="14" spans="2:9" x14ac:dyDescent="0.25">
      <c r="B14" s="9"/>
      <c r="C14" s="9"/>
      <c r="D14" s="9"/>
      <c r="E14" s="9"/>
      <c r="F14" s="21">
        <f>SUM(F5:F13)</f>
        <v>0</v>
      </c>
      <c r="G14" s="22">
        <f>SUM(G5:G13)</f>
        <v>0</v>
      </c>
      <c r="H14" s="9"/>
      <c r="I14" s="9"/>
    </row>
  </sheetData>
  <mergeCells count="2">
    <mergeCell ref="C2:I2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Gori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2019-06-25T06:25:31Z</dcterms:modified>
</cp:coreProperties>
</file>